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c10_wst\校內研究計畫\113校內計畫申請\"/>
    </mc:Choice>
  </mc:AlternateContent>
  <xr:revisionPtr revIDLastSave="0" documentId="13_ncr:1_{91A225FC-DFFC-42B5-8C41-96952DD3D296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培育計畫歷史資料" sheetId="1" r:id="rId1"/>
  </sheets>
  <calcPr calcId="191029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3" i="1"/>
  <c r="I9" i="1" s="1"/>
</calcChain>
</file>

<file path=xl/sharedStrings.xml><?xml version="1.0" encoding="utf-8"?>
<sst xmlns="http://schemas.openxmlformats.org/spreadsheetml/2006/main" count="58" uniqueCount="43">
  <si>
    <t>序號</t>
  </si>
  <si>
    <t>計畫名稱</t>
  </si>
  <si>
    <t>計畫編號</t>
  </si>
  <si>
    <t>申請人所屬院</t>
  </si>
  <si>
    <t>申請人所屬系</t>
  </si>
  <si>
    <t>申請人</t>
  </si>
  <si>
    <t>申請人職稱</t>
  </si>
  <si>
    <t>申請經費</t>
  </si>
  <si>
    <t>1</t>
  </si>
  <si>
    <t>文學與史學的對話——唐詩所見潼關城的地理形勢</t>
  </si>
  <si>
    <t>通識教育中心</t>
  </si>
  <si>
    <t>專案助理教授</t>
  </si>
  <si>
    <t>20000</t>
  </si>
  <si>
    <t>2</t>
  </si>
  <si>
    <t>論陳義芝的文學編輯：以「副刊」為探討中心（1997-2007）</t>
  </si>
  <si>
    <t>蔡知臻</t>
  </si>
  <si>
    <t>3</t>
  </si>
  <si>
    <t>SDGs議題融入五專「生涯規劃」課程之實踐研究</t>
  </si>
  <si>
    <t>高秋香</t>
  </si>
  <si>
    <t>4</t>
  </si>
  <si>
    <t>木瓜組織培養智慧化生產參數值決策</t>
  </si>
  <si>
    <t>智慧產業學院</t>
  </si>
  <si>
    <t>智慧生產工程系</t>
  </si>
  <si>
    <t>鍾健平</t>
  </si>
  <si>
    <t>5</t>
  </si>
  <si>
    <t>台灣地方特色主題館之體驗行銷研究:以宜蘭為例</t>
  </si>
  <si>
    <t>設計學院</t>
  </si>
  <si>
    <t>商業設計系</t>
  </si>
  <si>
    <t>羅光志</t>
  </si>
  <si>
    <t>6</t>
  </si>
  <si>
    <t>應用資料包絡分析運用於全球觀光旅館之餐旅服務吸引度</t>
  </si>
  <si>
    <t>商業經營系</t>
  </si>
  <si>
    <t>林政憲</t>
  </si>
  <si>
    <r>
      <t>113.2.1</t>
    </r>
    <r>
      <rPr>
        <sz val="11"/>
        <rFont val="微軟正黑體"/>
        <family val="2"/>
        <charset val="136"/>
      </rPr>
      <t>已離職</t>
    </r>
    <phoneticPr fontId="1" type="noConversion"/>
  </si>
  <si>
    <t>蔡坤倫</t>
    <phoneticPr fontId="1" type="noConversion"/>
  </si>
  <si>
    <t>擬核定金額</t>
    <phoneticPr fontId="1" type="noConversion"/>
  </si>
  <si>
    <r>
      <t>113</t>
    </r>
    <r>
      <rPr>
        <sz val="11"/>
        <rFont val="細明體"/>
        <family val="3"/>
        <charset val="136"/>
      </rPr>
      <t>年度申請學術</t>
    </r>
    <r>
      <rPr>
        <sz val="11"/>
        <rFont val="微軟正黑體"/>
        <family val="3"/>
        <charset val="136"/>
      </rPr>
      <t>培育</t>
    </r>
    <r>
      <rPr>
        <sz val="11"/>
        <rFont val="細明體"/>
        <family val="3"/>
        <charset val="136"/>
      </rPr>
      <t>研究計畫經費補助教師清冊</t>
    </r>
    <phoneticPr fontId="1" type="noConversion"/>
  </si>
  <si>
    <t>NURTURE113-001</t>
  </si>
  <si>
    <t>NURTURE113-002</t>
  </si>
  <si>
    <t>NURTURE113-003</t>
  </si>
  <si>
    <t>NURTURE113-004</t>
  </si>
  <si>
    <t>NURTURE113-005</t>
  </si>
  <si>
    <t>NURTURE113-006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</si>
</sst>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9"/>
      <name val="細明體"/>
      <family val="3"/>
      <charset val="136"/>
    </font>
    <font>
      <sz val="11"/>
      <name val="Calibri"/>
      <family val="2"/>
    </font>
    <font>
      <sz val="11"/>
      <name val="微軟正黑體"/>
      <family val="2"/>
      <charset val="136"/>
    </font>
    <font>
      <sz val="11"/>
      <name val="細明體"/>
      <family val="3"/>
      <charset val="136"/>
    </font>
    <font>
      <sz val="11"/>
      <name val="微軟正黑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NumberFormat="1" applyFont="1"/>
    <xf numFmtId="0" fontId="0" fillId="0" borderId="1" xfId="0" applyNumberFormat="1" applyFont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NumberFormat="1" applyFont="1"/>
    <xf numFmtId="0" fontId="0" fillId="0" borderId="1" xfId="0" applyNumberFormat="1" applyFont="1" applyBorder="1" applyAlignment="1">
      <alignment horizontal="center" wrapText="1"/>
    </xf>
    <xf numFmtId="0" fontId="0" fillId="2" borderId="1" xfId="0" applyNumberFormat="1" applyFont="1" applyFill="1" applyBorder="1" applyAlignment="1">
      <alignment horizontal="center" wrapText="1"/>
    </xf>
    <xf numFmtId="3" fontId="0" fillId="0" borderId="1" xfId="0" applyNumberFormat="1" applyFont="1" applyBorder="1"/>
    <xf numFmtId="0" fontId="0" fillId="0" borderId="1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R13" sqref="R13"/>
    </sheetView>
  </sheetViews>
  <sheetFormatPr defaultRowHeight="15" x14ac:dyDescent="0.25"/>
  <cols>
    <col min="1" max="1" width="3.7109375" customWidth="1"/>
    <col min="2" max="2" width="30.85546875" customWidth="1"/>
    <col min="3" max="3" width="15.28515625" customWidth="1"/>
    <col min="4" max="4" width="13.28515625" customWidth="1"/>
    <col min="5" max="5" width="15" customWidth="1"/>
    <col min="6" max="6" width="7.5703125" customWidth="1"/>
    <col min="7" max="7" width="10.5703125" customWidth="1"/>
    <col min="8" max="8" width="8.5703125" customWidth="1"/>
    <col min="9" max="9" width="11" customWidth="1"/>
    <col min="10" max="10" width="14.85546875" customWidth="1"/>
  </cols>
  <sheetData>
    <row r="1" spans="1:10" ht="15.75" x14ac:dyDescent="0.25">
      <c r="A1" s="5" t="s">
        <v>36</v>
      </c>
    </row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4" t="s">
        <v>35</v>
      </c>
    </row>
    <row r="3" spans="1:10" ht="30" x14ac:dyDescent="0.25">
      <c r="A3" s="1" t="s">
        <v>8</v>
      </c>
      <c r="B3" s="6" t="s">
        <v>9</v>
      </c>
      <c r="C3" s="1" t="s">
        <v>37</v>
      </c>
      <c r="D3" s="1" t="s">
        <v>10</v>
      </c>
      <c r="E3" s="1" t="s">
        <v>10</v>
      </c>
      <c r="F3" s="4" t="s">
        <v>34</v>
      </c>
      <c r="G3" s="6" t="s">
        <v>11</v>
      </c>
      <c r="H3" s="1" t="s">
        <v>12</v>
      </c>
      <c r="I3" s="1">
        <f>H3*0.74</f>
        <v>14800</v>
      </c>
    </row>
    <row r="4" spans="1:10" ht="30" x14ac:dyDescent="0.25">
      <c r="A4" s="1" t="s">
        <v>13</v>
      </c>
      <c r="B4" s="6" t="s">
        <v>14</v>
      </c>
      <c r="C4" s="1" t="s">
        <v>38</v>
      </c>
      <c r="D4" s="1" t="s">
        <v>10</v>
      </c>
      <c r="E4" s="1" t="s">
        <v>10</v>
      </c>
      <c r="F4" s="1" t="s">
        <v>15</v>
      </c>
      <c r="G4" s="6" t="s">
        <v>11</v>
      </c>
      <c r="H4" s="1" t="s">
        <v>12</v>
      </c>
      <c r="I4" s="1">
        <f t="shared" ref="I4:I8" si="0">H4*0.74</f>
        <v>14800</v>
      </c>
    </row>
    <row r="5" spans="1:10" ht="30" x14ac:dyDescent="0.25">
      <c r="A5" s="1" t="s">
        <v>16</v>
      </c>
      <c r="B5" s="6" t="s">
        <v>17</v>
      </c>
      <c r="C5" s="1" t="s">
        <v>39</v>
      </c>
      <c r="D5" s="1" t="s">
        <v>10</v>
      </c>
      <c r="E5" s="1" t="s">
        <v>10</v>
      </c>
      <c r="F5" s="1" t="s">
        <v>18</v>
      </c>
      <c r="G5" s="6" t="s">
        <v>11</v>
      </c>
      <c r="H5" s="1" t="s">
        <v>12</v>
      </c>
      <c r="I5" s="1">
        <f t="shared" si="0"/>
        <v>14800</v>
      </c>
    </row>
    <row r="6" spans="1:10" ht="30" x14ac:dyDescent="0.25">
      <c r="A6" s="2" t="s">
        <v>19</v>
      </c>
      <c r="B6" s="7" t="s">
        <v>20</v>
      </c>
      <c r="C6" s="2" t="s">
        <v>40</v>
      </c>
      <c r="D6" s="2" t="s">
        <v>21</v>
      </c>
      <c r="E6" s="2" t="s">
        <v>22</v>
      </c>
      <c r="F6" s="2" t="s">
        <v>23</v>
      </c>
      <c r="G6" s="7" t="s">
        <v>11</v>
      </c>
      <c r="H6" s="2">
        <v>0</v>
      </c>
      <c r="I6" s="2">
        <f t="shared" si="0"/>
        <v>0</v>
      </c>
      <c r="J6" s="3" t="s">
        <v>33</v>
      </c>
    </row>
    <row r="7" spans="1:10" ht="30" x14ac:dyDescent="0.25">
      <c r="A7" s="1" t="s">
        <v>24</v>
      </c>
      <c r="B7" s="6" t="s">
        <v>25</v>
      </c>
      <c r="C7" s="1" t="s">
        <v>41</v>
      </c>
      <c r="D7" s="1" t="s">
        <v>26</v>
      </c>
      <c r="E7" s="1" t="s">
        <v>27</v>
      </c>
      <c r="F7" s="1" t="s">
        <v>28</v>
      </c>
      <c r="G7" s="6" t="s">
        <v>11</v>
      </c>
      <c r="H7" s="1" t="s">
        <v>12</v>
      </c>
      <c r="I7" s="1">
        <f t="shared" si="0"/>
        <v>14800</v>
      </c>
    </row>
    <row r="8" spans="1:10" ht="30" x14ac:dyDescent="0.25">
      <c r="A8" s="1" t="s">
        <v>29</v>
      </c>
      <c r="B8" s="6" t="s">
        <v>30</v>
      </c>
      <c r="C8" s="1" t="s">
        <v>42</v>
      </c>
      <c r="D8" s="1" t="s">
        <v>21</v>
      </c>
      <c r="E8" s="1" t="s">
        <v>31</v>
      </c>
      <c r="F8" s="1" t="s">
        <v>32</v>
      </c>
      <c r="G8" s="6" t="s">
        <v>11</v>
      </c>
      <c r="H8" s="1" t="s">
        <v>12</v>
      </c>
      <c r="I8" s="1">
        <f t="shared" si="0"/>
        <v>14800</v>
      </c>
    </row>
    <row r="9" spans="1:10" x14ac:dyDescent="0.25">
      <c r="H9" s="8">
        <v>100000</v>
      </c>
      <c r="I9" s="9">
        <f>SUM(I3:I8)</f>
        <v>74000</v>
      </c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培育計畫歷史資料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2024-02-21T09:08:08Z</cp:lastPrinted>
  <dcterms:created xsi:type="dcterms:W3CDTF">2023-11-17T08:20:52Z</dcterms:created>
  <dcterms:modified xsi:type="dcterms:W3CDTF">2024-03-20T03:45:32Z</dcterms:modified>
</cp:coreProperties>
</file>